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\Desktop\"/>
    </mc:Choice>
  </mc:AlternateContent>
  <xr:revisionPtr revIDLastSave="0" documentId="13_ncr:1_{35AFB66D-8745-4051-BFD5-BE76F0CFA445}" xr6:coauthVersionLast="47" xr6:coauthVersionMax="47" xr10:uidLastSave="{00000000-0000-0000-0000-000000000000}"/>
  <bookViews>
    <workbookView xWindow="-108" yWindow="-108" windowWidth="23256" windowHeight="12576" xr2:uid="{584272F4-4B79-4420-AE38-7AE8CF7BCEBA}"/>
  </bookViews>
  <sheets>
    <sheet name="Investissements Projets" sheetId="2" r:id="rId1"/>
    <sheet name="Restauration Dettes" sheetId="1" r:id="rId2"/>
  </sheets>
  <definedNames>
    <definedName name="_xlnm._FilterDatabase" localSheetId="0" hidden="1">'Investissements Projets'!$C$3:$F$29</definedName>
    <definedName name="_xlnm._FilterDatabase" localSheetId="1" hidden="1">'Restauration Dettes'!$A$3:$C$84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6" i="1" l="1"/>
  <c r="E29" i="2"/>
</calcChain>
</file>

<file path=xl/sharedStrings.xml><?xml version="1.0" encoding="utf-8"?>
<sst xmlns="http://schemas.openxmlformats.org/spreadsheetml/2006/main" count="164" uniqueCount="132">
  <si>
    <t xml:space="preserve">Établissement </t>
  </si>
  <si>
    <t>CH Saint-Quentin</t>
  </si>
  <si>
    <t>Ehpad du CH Saint-Quentin</t>
  </si>
  <si>
    <t xml:space="preserve">CH Laon </t>
  </si>
  <si>
    <t xml:space="preserve">CH Péronne </t>
  </si>
  <si>
    <t xml:space="preserve">EPSMD de l’Aisne </t>
  </si>
  <si>
    <t xml:space="preserve">Centre Hospitalier De Chauny </t>
  </si>
  <si>
    <t xml:space="preserve">CH Château-Thierry </t>
  </si>
  <si>
    <t xml:space="preserve">CH Soissons </t>
  </si>
  <si>
    <t xml:space="preserve">CH Guise </t>
  </si>
  <si>
    <t xml:space="preserve">CH La Fère </t>
  </si>
  <si>
    <t xml:space="preserve">CH Hirson </t>
  </si>
  <si>
    <t xml:space="preserve">CH Nouvion-en-Thiérache </t>
  </si>
  <si>
    <t xml:space="preserve">CH Vervins </t>
  </si>
  <si>
    <t xml:space="preserve">CH Fourmies** </t>
  </si>
  <si>
    <t xml:space="preserve">Ehpad du CH Fourmies** </t>
  </si>
  <si>
    <t>Polyclinique de la Thiérache**</t>
  </si>
  <si>
    <t xml:space="preserve">CH Valenciennes </t>
  </si>
  <si>
    <t xml:space="preserve">CH Sambre-Avesnois </t>
  </si>
  <si>
    <t xml:space="preserve">CH Cambrai </t>
  </si>
  <si>
    <t xml:space="preserve">CH Le Cateau-Cambrésis </t>
  </si>
  <si>
    <t xml:space="preserve">CH Le Quesnoy </t>
  </si>
  <si>
    <t xml:space="preserve">La plaine de Scarpe à Lallaing </t>
  </si>
  <si>
    <t xml:space="preserve">CH Denain </t>
  </si>
  <si>
    <t xml:space="preserve">CH Somain </t>
  </si>
  <si>
    <t xml:space="preserve">CH Jeumont </t>
  </si>
  <si>
    <t xml:space="preserve">Les Jardins du temple à Fresnes-sur-Escaut </t>
  </si>
  <si>
    <t xml:space="preserve">Le Bois de la loge à Escaudin </t>
  </si>
  <si>
    <t xml:space="preserve">CH Felleries-Liessies </t>
  </si>
  <si>
    <t xml:space="preserve">CRF Le Val bleu à Valenciennes </t>
  </si>
  <si>
    <t xml:space="preserve">CH Hirson** </t>
  </si>
  <si>
    <t xml:space="preserve">CH Nouvion-en-Thiérache** </t>
  </si>
  <si>
    <t xml:space="preserve">CH Vervins** </t>
  </si>
  <si>
    <t xml:space="preserve">CH Fourmies </t>
  </si>
  <si>
    <t xml:space="preserve">CH Arras </t>
  </si>
  <si>
    <t xml:space="preserve">CH Douai </t>
  </si>
  <si>
    <t xml:space="preserve">Groupe AHNAC </t>
  </si>
  <si>
    <t xml:space="preserve">CH Béthune Beuvry </t>
  </si>
  <si>
    <t xml:space="preserve">CH Lens </t>
  </si>
  <si>
    <t xml:space="preserve">CH Bapaume </t>
  </si>
  <si>
    <t xml:space="preserve">La Roseraie à Bruay-la-Bussière </t>
  </si>
  <si>
    <t xml:space="preserve">CRF Hélène Borel à Raimbeaucourt </t>
  </si>
  <si>
    <t xml:space="preserve">La Manaie à Auchel </t>
  </si>
  <si>
    <t xml:space="preserve">Le Surgeon à Bully-les-Mines </t>
  </si>
  <si>
    <t xml:space="preserve">CH Hénin-Beaumont </t>
  </si>
  <si>
    <t xml:space="preserve">CH du Ternois </t>
  </si>
  <si>
    <t xml:space="preserve">Ehpad Les Prés de Lys à Sailly-sur-la-Lys </t>
  </si>
  <si>
    <t xml:space="preserve">Ehpad Le Château à Ecaillon </t>
  </si>
  <si>
    <t xml:space="preserve">CH Calais </t>
  </si>
  <si>
    <t>CH Dunkerque</t>
  </si>
  <si>
    <t xml:space="preserve">CH Boulogne-Sur-Mer </t>
  </si>
  <si>
    <t xml:space="preserve">Ehpad Saint-Antoine à Desvres </t>
  </si>
  <si>
    <t xml:space="preserve">CH Zuydcoote </t>
  </si>
  <si>
    <t xml:space="preserve">Polyclinique de Grande-Synthe </t>
  </si>
  <si>
    <t xml:space="preserve">CHU Lille </t>
  </si>
  <si>
    <t xml:space="preserve">CH Tourcoing </t>
  </si>
  <si>
    <t xml:space="preserve">GH Seclin-Carvin </t>
  </si>
  <si>
    <t xml:space="preserve">CH Armentières </t>
  </si>
  <si>
    <t xml:space="preserve">Ehpad Fondation Schadet Vercoustre à
Bourbourg </t>
  </si>
  <si>
    <t xml:space="preserve">GH Loos-Haubourdin </t>
  </si>
  <si>
    <t xml:space="preserve">CH Bailleul </t>
  </si>
  <si>
    <t xml:space="preserve">CH Wattrelos </t>
  </si>
  <si>
    <t xml:space="preserve">Maison médicale Jean XXIII à Lomme </t>
  </si>
  <si>
    <t xml:space="preserve">EPSM Lille-Métropole </t>
  </si>
  <si>
    <t xml:space="preserve">Ehpad Rose d’Automne à Linselles </t>
  </si>
  <si>
    <t xml:space="preserve">CHI Wasquehal </t>
  </si>
  <si>
    <t xml:space="preserve">Ehpad Saint-Hilaire à Watten </t>
  </si>
  <si>
    <t xml:space="preserve">GH public Sud-Oise (GHPSO) </t>
  </si>
  <si>
    <t xml:space="preserve">Ehpad du GHPSO </t>
  </si>
  <si>
    <t xml:space="preserve">CH Beauvais </t>
  </si>
  <si>
    <t xml:space="preserve">Ehpad du CH Beauvais </t>
  </si>
  <si>
    <t xml:space="preserve">CH Isarien - EPSM de l’Oise </t>
  </si>
  <si>
    <t xml:space="preserve">CHI Compiègne-Noyon </t>
  </si>
  <si>
    <t xml:space="preserve">CMC des Jockeys à Chantilly </t>
  </si>
  <si>
    <t xml:space="preserve">CH Chaumont-en-Vexin </t>
  </si>
  <si>
    <t xml:space="preserve">CRF Saint-Lazare à Beauvais </t>
  </si>
  <si>
    <t xml:space="preserve">CH Clermont </t>
  </si>
  <si>
    <t xml:space="preserve">Fondation Condé à Chantilly </t>
  </si>
  <si>
    <t xml:space="preserve">Le château du Tillet à Cires-Lès-Mello </t>
  </si>
  <si>
    <t xml:space="preserve">HAD Senlis ACSSO </t>
  </si>
  <si>
    <t xml:space="preserve">Hôpital local de Crèvecoeur-Le-Grand </t>
  </si>
  <si>
    <t xml:space="preserve">CHU Amiens </t>
  </si>
  <si>
    <t xml:space="preserve">CHI Montreuil-sur-Mer </t>
  </si>
  <si>
    <t xml:space="preserve">CHI Montdidier-Roye </t>
  </si>
  <si>
    <t xml:space="preserve">Ehpad de Saint-Riquier </t>
  </si>
  <si>
    <t xml:space="preserve">CHI de la Baie de Somme </t>
  </si>
  <si>
    <t xml:space="preserve">CH Abbeville </t>
  </si>
  <si>
    <t xml:space="preserve">CH Doullens </t>
  </si>
  <si>
    <t xml:space="preserve">GCS Henriville à Amiens </t>
  </si>
  <si>
    <t xml:space="preserve">Clinique des 7 Vallées </t>
  </si>
  <si>
    <t>Travaux de modernisation et restructuration incluant la construction d’un nouveau bâtiment des urgences et la réhabilitation du bâtiment principal</t>
  </si>
  <si>
    <t>Rénovation de deux bâtiments et mise en liaison par un bâtiment accueillant le plateau de rééducation et l’hôpital de jour</t>
  </si>
  <si>
    <t>Reconstruction complète de l’Ehpad sur un nouveau site à
Auberchicourt</t>
  </si>
  <si>
    <t>Travaux de modernisation incluant la rénovation des chambres et salles de bain, la réfection de la cuisine ou encore des travaux d’isolation de la toiture</t>
  </si>
  <si>
    <t>Projet global de transformation de l’offre sur le territoire incluant des travaux dans les hôpitaux d’Hirson, du Nouvion-en-Thiérache et de Vervins ainsi que des travaux d’adaptation au CH de Fourmies et à la polyclinique de la Thiérache</t>
  </si>
  <si>
    <t>Travaux de réhabilitation du bâtiment principal et des tours d’hospitalisation incluant
notamment la création de chambres individuelles, la réfection des salles de bain et la rénovation thermique du bâti.</t>
  </si>
  <si>
    <t>Restructuration de l’établissement afin d’améliorer les conditions d’accueil et de vie des résidents et les conditions de travail du personnel.</t>
  </si>
  <si>
    <t>Restructuration, extension et rénovation des sites Roger Salengro et Jeanne de Flandre</t>
  </si>
  <si>
    <t>Augmentation des capacités d’accueil et création d’un pôle d’activités et de soins adaptés et de deux unités Alzheimer</t>
  </si>
  <si>
    <t>Travaux de restructuration et d’agrandissement et création de salles d’eau dans toutes les chambres</t>
  </si>
  <si>
    <t>Augmentation des capacités d’accueil et restructuration de l’espace existant incluant la création d’un pôle d’activités et de soins adaptés, d’une salle d’activité et d’une salle de réunion</t>
  </si>
  <si>
    <t>Destruction d’un bâtiment désafecté pour y construire un bâtiment neuf avec des chambres individuelles avec salles d’eau</t>
  </si>
  <si>
    <t>Rénovation de l’établissement pour améliorer les conditions d’accueil et d’hébergement, le cadre de vie des résidents ainsi que les conditions de travail des professionnels</t>
  </si>
  <si>
    <t>Modernisation du site de Creil incluant le réaménagement des locaux et la restructuration du bloc opératoire et d’unités d’hospitalisation</t>
  </si>
  <si>
    <t>Restructuration de l’un des bâtiments</t>
  </si>
  <si>
    <t>Poursuite des projets de modernisation avec l’amélioration de la prise en charge des patients et de leurs parcours à travers le regroupement des consultations et la création des chambres individuelles avec douches.</t>
  </si>
  <si>
    <t>Relocalisation et extension des activités de soins de suite et de réadaptation</t>
  </si>
  <si>
    <t>Transfert de la clinique sur un nouveau site au sein du pôle de santé d’Hesdin</t>
  </si>
  <si>
    <t>Travaux de rénovation des chambres et des espaces communs et amélioration de la performance énergétique globale</t>
  </si>
  <si>
    <t>Participation au financement de projets d’établissements</t>
  </si>
  <si>
    <t>Typologie</t>
  </si>
  <si>
    <t>Med-Soc</t>
  </si>
  <si>
    <t>sanitaire</t>
  </si>
  <si>
    <t>Etablissements</t>
  </si>
  <si>
    <t xml:space="preserve">Centre Hélio Marin Fondation Hopale à Berck </t>
  </si>
  <si>
    <t xml:space="preserve">Clinique de rééducation Alphonse de Rothschild à Gouvieux </t>
  </si>
  <si>
    <t>CH Georges Decroze Pont-Sainte Maxence</t>
  </si>
  <si>
    <t xml:space="preserve">Clinique des 4 Cantons à Villeneuve d’Ascq </t>
  </si>
  <si>
    <t xml:space="preserve">Centre Marc Sautelet à Villeneuve d’Ascq </t>
  </si>
  <si>
    <t xml:space="preserve">Centre Antoine de Saint-Exupéry à Vendin-le-Vieil </t>
  </si>
  <si>
    <t>Ségur Investissements Hauts-de-France - 1ers Projets prioritaires</t>
  </si>
  <si>
    <t>Ségur Investissements Hauts-de-France - Restauration des capacités financières</t>
  </si>
  <si>
    <t>Montants alloués</t>
  </si>
  <si>
    <t>Total</t>
  </si>
  <si>
    <t>Aisne</t>
  </si>
  <si>
    <t>Aisne - Hainaut</t>
  </si>
  <si>
    <t>Hainaut</t>
  </si>
  <si>
    <t>Littoral Nord</t>
  </si>
  <si>
    <t>Métropole</t>
  </si>
  <si>
    <t>Oise</t>
  </si>
  <si>
    <t>Somme Montreuil</t>
  </si>
  <si>
    <t>Artois Ternois Douaisis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</si>
</sst>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23297E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2420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horizontal="left" vertical="top"/>
    </xf>
    <xf numFmtId="0" fontId="6" fillId="0" borderId="0" xfId="0" applyFont="1"/>
    <xf numFmtId="0" fontId="0" fillId="0" borderId="0" xfId="0" applyFont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6" fontId="8" fillId="0" borderId="1" xfId="0" applyNumberFormat="1" applyFont="1" applyBorder="1" applyAlignment="1">
      <alignment vertical="center" wrapText="1"/>
    </xf>
    <xf numFmtId="6" fontId="0" fillId="0" borderId="0" xfId="0" applyNumberFormat="1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164" fontId="2" fillId="0" borderId="4" xfId="1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top" wrapText="1"/>
    </xf>
    <xf numFmtId="164" fontId="2" fillId="2" borderId="5" xfId="1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164" fontId="2" fillId="2" borderId="4" xfId="1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top" wrapText="1"/>
    </xf>
    <xf numFmtId="164" fontId="2" fillId="2" borderId="6" xfId="1" applyNumberFormat="1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164" fontId="2" fillId="0" borderId="6" xfId="1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164" fontId="2" fillId="2" borderId="5" xfId="1" applyNumberFormat="1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 wrapText="1"/>
    </xf>
    <xf numFmtId="164" fontId="2" fillId="2" borderId="2" xfId="1" applyNumberFormat="1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164" fontId="2" fillId="0" borderId="5" xfId="1" applyNumberFormat="1" applyFont="1" applyBorder="1" applyAlignment="1">
      <alignment horizontal="left" vertical="top" wrapText="1"/>
    </xf>
    <xf numFmtId="164" fontId="2" fillId="2" borderId="4" xfId="1" applyNumberFormat="1" applyFont="1" applyFill="1" applyBorder="1" applyAlignment="1">
      <alignment horizontal="left" vertical="top" wrapText="1"/>
    </xf>
    <xf numFmtId="164" fontId="2" fillId="0" borderId="6" xfId="1" applyNumberFormat="1" applyFont="1" applyBorder="1" applyAlignment="1">
      <alignment horizontal="left" vertical="top" wrapText="1"/>
    </xf>
    <xf numFmtId="164" fontId="2" fillId="2" borderId="6" xfId="1" applyNumberFormat="1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164" fontId="2" fillId="3" borderId="6" xfId="1" applyNumberFormat="1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/>
    </xf>
    <xf numFmtId="164" fontId="2" fillId="3" borderId="5" xfId="1" applyNumberFormat="1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F4068-4332-49BB-8E6D-4963EBE035F5}">
  <dimension ref="A1:F29"/>
  <sheetViews>
    <sheetView tabSelected="1" workbookViewId="0">
      <selection activeCell="B15" sqref="B15:B16"/>
    </sheetView>
  </sheetViews>
  <sheetFormatPr baseColWidth="10" defaultRowHeight="13.8" x14ac:dyDescent="0.3"/>
  <cols>
    <col min="1" max="1" width="4.77734375" style="1" customWidth="1"/>
    <col min="2" max="2" width="19.44140625" style="15" customWidth="1"/>
    <col min="3" max="3" width="31.77734375" style="1" bestFit="1" customWidth="1"/>
    <col min="4" max="4" width="14.88671875" style="1" customWidth="1"/>
    <col min="5" max="5" width="17.21875" style="1" customWidth="1"/>
    <col min="6" max="6" width="72.44140625" style="1" customWidth="1"/>
    <col min="7" max="16384" width="11.5546875" style="1"/>
  </cols>
  <sheetData>
    <row r="1" spans="1:6" ht="15.6" x14ac:dyDescent="0.3">
      <c r="A1" s="3" t="s">
        <v>120</v>
      </c>
      <c r="B1" s="14"/>
      <c r="C1" s="6"/>
    </row>
    <row r="2" spans="1:6" x14ac:dyDescent="0.3">
      <c r="D2" s="2"/>
    </row>
    <row r="3" spans="1:6" s="3" customFormat="1" ht="31.2" customHeight="1" x14ac:dyDescent="0.3">
      <c r="B3" s="14"/>
      <c r="C3" s="16" t="s">
        <v>0</v>
      </c>
      <c r="D3" s="16" t="s">
        <v>110</v>
      </c>
      <c r="E3" s="17" t="s">
        <v>109</v>
      </c>
      <c r="F3" s="17"/>
    </row>
    <row r="4" spans="1:6" ht="27.6" x14ac:dyDescent="0.3">
      <c r="A4" s="5">
        <v>1</v>
      </c>
      <c r="B4" s="18" t="s">
        <v>124</v>
      </c>
      <c r="C4" s="19" t="s">
        <v>2</v>
      </c>
      <c r="D4" s="19" t="s">
        <v>111</v>
      </c>
      <c r="E4" s="20">
        <v>345282</v>
      </c>
      <c r="F4" s="19" t="s">
        <v>108</v>
      </c>
    </row>
    <row r="5" spans="1:6" ht="27.6" x14ac:dyDescent="0.3">
      <c r="A5" s="5">
        <v>2</v>
      </c>
      <c r="B5" s="21"/>
      <c r="C5" s="22" t="s">
        <v>7</v>
      </c>
      <c r="D5" s="22" t="s">
        <v>112</v>
      </c>
      <c r="E5" s="23">
        <v>35000000</v>
      </c>
      <c r="F5" s="22" t="s">
        <v>90</v>
      </c>
    </row>
    <row r="6" spans="1:6" x14ac:dyDescent="0.3">
      <c r="A6" s="5">
        <v>3</v>
      </c>
      <c r="B6" s="18" t="s">
        <v>125</v>
      </c>
      <c r="C6" s="24" t="s">
        <v>11</v>
      </c>
      <c r="D6" s="24" t="s">
        <v>112</v>
      </c>
      <c r="E6" s="25">
        <v>22159887</v>
      </c>
      <c r="F6" s="26" t="s">
        <v>94</v>
      </c>
    </row>
    <row r="7" spans="1:6" x14ac:dyDescent="0.3">
      <c r="A7" s="5">
        <v>4</v>
      </c>
      <c r="B7" s="27"/>
      <c r="C7" s="28" t="s">
        <v>12</v>
      </c>
      <c r="D7" s="28" t="s">
        <v>112</v>
      </c>
      <c r="E7" s="29"/>
      <c r="F7" s="30"/>
    </row>
    <row r="8" spans="1:6" x14ac:dyDescent="0.3">
      <c r="A8" s="5">
        <v>5</v>
      </c>
      <c r="B8" s="27"/>
      <c r="C8" s="28" t="s">
        <v>13</v>
      </c>
      <c r="D8" s="28" t="s">
        <v>112</v>
      </c>
      <c r="E8" s="29"/>
      <c r="F8" s="30"/>
    </row>
    <row r="9" spans="1:6" x14ac:dyDescent="0.3">
      <c r="A9" s="5">
        <v>6</v>
      </c>
      <c r="B9" s="27"/>
      <c r="C9" s="28" t="s">
        <v>14</v>
      </c>
      <c r="D9" s="28" t="s">
        <v>112</v>
      </c>
      <c r="E9" s="29"/>
      <c r="F9" s="30"/>
    </row>
    <row r="10" spans="1:6" x14ac:dyDescent="0.3">
      <c r="A10" s="5">
        <v>7</v>
      </c>
      <c r="B10" s="27"/>
      <c r="C10" s="31" t="s">
        <v>15</v>
      </c>
      <c r="D10" s="31" t="s">
        <v>111</v>
      </c>
      <c r="E10" s="32"/>
      <c r="F10" s="33"/>
    </row>
    <row r="11" spans="1:6" x14ac:dyDescent="0.3">
      <c r="A11" s="5">
        <v>8</v>
      </c>
      <c r="B11" s="21"/>
      <c r="C11" s="34" t="s">
        <v>16</v>
      </c>
      <c r="D11" s="34" t="s">
        <v>112</v>
      </c>
      <c r="E11" s="35"/>
      <c r="F11" s="36"/>
    </row>
    <row r="12" spans="1:6" ht="27.6" x14ac:dyDescent="0.3">
      <c r="A12" s="5">
        <v>9</v>
      </c>
      <c r="B12" s="37" t="s">
        <v>126</v>
      </c>
      <c r="C12" s="38" t="s">
        <v>28</v>
      </c>
      <c r="D12" s="38" t="s">
        <v>112</v>
      </c>
      <c r="E12" s="39">
        <v>20000000</v>
      </c>
      <c r="F12" s="38" t="s">
        <v>91</v>
      </c>
    </row>
    <row r="13" spans="1:6" ht="27.6" x14ac:dyDescent="0.3">
      <c r="A13" s="5">
        <v>10</v>
      </c>
      <c r="B13" s="18" t="s">
        <v>131</v>
      </c>
      <c r="C13" s="19" t="s">
        <v>46</v>
      </c>
      <c r="D13" s="19" t="s">
        <v>111</v>
      </c>
      <c r="E13" s="20">
        <v>1800000</v>
      </c>
      <c r="F13" s="19" t="s">
        <v>93</v>
      </c>
    </row>
    <row r="14" spans="1:6" ht="27.6" x14ac:dyDescent="0.3">
      <c r="A14" s="5">
        <v>11</v>
      </c>
      <c r="B14" s="21"/>
      <c r="C14" s="40" t="s">
        <v>47</v>
      </c>
      <c r="D14" s="40" t="s">
        <v>111</v>
      </c>
      <c r="E14" s="41">
        <v>2000000</v>
      </c>
      <c r="F14" s="40" t="s">
        <v>92</v>
      </c>
    </row>
    <row r="15" spans="1:6" ht="41.4" x14ac:dyDescent="0.3">
      <c r="A15" s="5">
        <v>12</v>
      </c>
      <c r="B15" s="18" t="s">
        <v>127</v>
      </c>
      <c r="C15" s="24" t="s">
        <v>49</v>
      </c>
      <c r="D15" s="24" t="s">
        <v>112</v>
      </c>
      <c r="E15" s="42">
        <v>50000000</v>
      </c>
      <c r="F15" s="24" t="s">
        <v>95</v>
      </c>
    </row>
    <row r="16" spans="1:6" ht="27.6" x14ac:dyDescent="0.3">
      <c r="A16" s="5">
        <v>13</v>
      </c>
      <c r="B16" s="21"/>
      <c r="C16" s="40" t="s">
        <v>51</v>
      </c>
      <c r="D16" s="40" t="s">
        <v>111</v>
      </c>
      <c r="E16" s="41">
        <v>3700000</v>
      </c>
      <c r="F16" s="40" t="s">
        <v>96</v>
      </c>
    </row>
    <row r="17" spans="1:6" x14ac:dyDescent="0.3">
      <c r="A17" s="5">
        <v>14</v>
      </c>
      <c r="B17" s="18" t="s">
        <v>128</v>
      </c>
      <c r="C17" s="24" t="s">
        <v>54</v>
      </c>
      <c r="D17" s="24" t="s">
        <v>112</v>
      </c>
      <c r="E17" s="42">
        <v>150000000</v>
      </c>
      <c r="F17" s="24" t="s">
        <v>97</v>
      </c>
    </row>
    <row r="18" spans="1:6" ht="27.6" x14ac:dyDescent="0.3">
      <c r="A18" s="5">
        <v>15</v>
      </c>
      <c r="B18" s="27"/>
      <c r="C18" s="31" t="s">
        <v>58</v>
      </c>
      <c r="D18" s="31" t="s">
        <v>111</v>
      </c>
      <c r="E18" s="43">
        <v>1031726</v>
      </c>
      <c r="F18" s="31" t="s">
        <v>98</v>
      </c>
    </row>
    <row r="19" spans="1:6" ht="27.6" x14ac:dyDescent="0.3">
      <c r="A19" s="5">
        <v>16</v>
      </c>
      <c r="B19" s="27"/>
      <c r="C19" s="31" t="s">
        <v>64</v>
      </c>
      <c r="D19" s="31" t="s">
        <v>111</v>
      </c>
      <c r="E19" s="43">
        <v>2500000</v>
      </c>
      <c r="F19" s="31" t="s">
        <v>99</v>
      </c>
    </row>
    <row r="20" spans="1:6" ht="41.4" x14ac:dyDescent="0.3">
      <c r="A20" s="5">
        <v>17</v>
      </c>
      <c r="B20" s="21"/>
      <c r="C20" s="40" t="s">
        <v>66</v>
      </c>
      <c r="D20" s="40" t="s">
        <v>111</v>
      </c>
      <c r="E20" s="41">
        <v>2068304</v>
      </c>
      <c r="F20" s="40" t="s">
        <v>100</v>
      </c>
    </row>
    <row r="21" spans="1:6" ht="27.6" x14ac:dyDescent="0.3">
      <c r="A21" s="5">
        <v>18</v>
      </c>
      <c r="B21" s="18" t="s">
        <v>129</v>
      </c>
      <c r="C21" s="24" t="s">
        <v>67</v>
      </c>
      <c r="D21" s="24" t="s">
        <v>112</v>
      </c>
      <c r="E21" s="42">
        <v>35000000</v>
      </c>
      <c r="F21" s="24" t="s">
        <v>103</v>
      </c>
    </row>
    <row r="22" spans="1:6" ht="27.6" x14ac:dyDescent="0.3">
      <c r="A22" s="5">
        <v>19</v>
      </c>
      <c r="B22" s="27"/>
      <c r="C22" s="31" t="s">
        <v>68</v>
      </c>
      <c r="D22" s="31" t="s">
        <v>111</v>
      </c>
      <c r="E22" s="43">
        <v>458253</v>
      </c>
      <c r="F22" s="31" t="s">
        <v>102</v>
      </c>
    </row>
    <row r="23" spans="1:6" ht="27.6" x14ac:dyDescent="0.3">
      <c r="A23" s="5">
        <v>20</v>
      </c>
      <c r="B23" s="21"/>
      <c r="C23" s="40" t="s">
        <v>70</v>
      </c>
      <c r="D23" s="40" t="s">
        <v>111</v>
      </c>
      <c r="E23" s="41">
        <v>5403268</v>
      </c>
      <c r="F23" s="40" t="s">
        <v>101</v>
      </c>
    </row>
    <row r="24" spans="1:6" x14ac:dyDescent="0.3">
      <c r="A24" s="5">
        <v>21</v>
      </c>
      <c r="B24" s="18" t="s">
        <v>130</v>
      </c>
      <c r="C24" s="19" t="s">
        <v>84</v>
      </c>
      <c r="D24" s="19" t="s">
        <v>111</v>
      </c>
      <c r="E24" s="20">
        <v>981329</v>
      </c>
      <c r="F24" s="19" t="s">
        <v>104</v>
      </c>
    </row>
    <row r="25" spans="1:6" ht="41.4" x14ac:dyDescent="0.3">
      <c r="A25" s="5">
        <v>22</v>
      </c>
      <c r="B25" s="27"/>
      <c r="C25" s="28" t="s">
        <v>86</v>
      </c>
      <c r="D25" s="28" t="s">
        <v>112</v>
      </c>
      <c r="E25" s="44">
        <v>20000000</v>
      </c>
      <c r="F25" s="28" t="s">
        <v>105</v>
      </c>
    </row>
    <row r="26" spans="1:6" x14ac:dyDescent="0.3">
      <c r="A26" s="5">
        <v>23</v>
      </c>
      <c r="B26" s="27"/>
      <c r="C26" s="45" t="s">
        <v>88</v>
      </c>
      <c r="D26" s="45" t="s">
        <v>112</v>
      </c>
      <c r="E26" s="46">
        <v>7500000</v>
      </c>
      <c r="F26" s="47" t="s">
        <v>106</v>
      </c>
    </row>
    <row r="27" spans="1:6" x14ac:dyDescent="0.3">
      <c r="A27" s="5">
        <v>24</v>
      </c>
      <c r="B27" s="21"/>
      <c r="C27" s="34" t="s">
        <v>89</v>
      </c>
      <c r="D27" s="34" t="s">
        <v>112</v>
      </c>
      <c r="E27" s="48">
        <v>2000000</v>
      </c>
      <c r="F27" s="49" t="s">
        <v>107</v>
      </c>
    </row>
    <row r="29" spans="1:6" x14ac:dyDescent="0.3">
      <c r="D29" s="1" t="s">
        <v>123</v>
      </c>
      <c r="E29" s="4">
        <f>SUM(E4:E27)</f>
        <v>361948049</v>
      </c>
    </row>
  </sheetData>
  <autoFilter ref="C3:F29" xr:uid="{800F4068-4332-49BB-8E6D-4963EBE035F5}">
    <filterColumn colId="2" showButton="0"/>
  </autoFilter>
  <mergeCells count="10">
    <mergeCell ref="B13:B14"/>
    <mergeCell ref="B15:B16"/>
    <mergeCell ref="B17:B20"/>
    <mergeCell ref="B21:B23"/>
    <mergeCell ref="B24:B27"/>
    <mergeCell ref="E6:E11"/>
    <mergeCell ref="E3:F3"/>
    <mergeCell ref="F6:F11"/>
    <mergeCell ref="B4:B5"/>
    <mergeCell ref="B6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1A4EF-89E3-417F-8890-CD4985DCAD12}">
  <dimension ref="A1:B86"/>
  <sheetViews>
    <sheetView workbookViewId="0">
      <selection activeCell="B87" sqref="B87"/>
    </sheetView>
  </sheetViews>
  <sheetFormatPr baseColWidth="10" defaultRowHeight="14.4" x14ac:dyDescent="0.3"/>
  <cols>
    <col min="1" max="1" width="47.5546875" style="8" bestFit="1" customWidth="1"/>
    <col min="2" max="2" width="55" style="8" customWidth="1"/>
    <col min="3" max="16384" width="11.5546875" style="8"/>
  </cols>
  <sheetData>
    <row r="1" spans="1:2" ht="15.6" x14ac:dyDescent="0.3">
      <c r="A1" s="13" t="s">
        <v>121</v>
      </c>
      <c r="B1" s="13"/>
    </row>
    <row r="2" spans="1:2" x14ac:dyDescent="0.3">
      <c r="A2" s="7"/>
    </row>
    <row r="3" spans="1:2" x14ac:dyDescent="0.3">
      <c r="A3" s="9" t="s">
        <v>113</v>
      </c>
      <c r="B3" s="9" t="s">
        <v>122</v>
      </c>
    </row>
    <row r="4" spans="1:2" x14ac:dyDescent="0.3">
      <c r="A4" s="10" t="s">
        <v>1</v>
      </c>
      <c r="B4" s="11">
        <v>24770913</v>
      </c>
    </row>
    <row r="5" spans="1:2" x14ac:dyDescent="0.3">
      <c r="A5" s="10" t="s">
        <v>3</v>
      </c>
      <c r="B5" s="11">
        <v>16724668</v>
      </c>
    </row>
    <row r="6" spans="1:2" x14ac:dyDescent="0.3">
      <c r="A6" s="10" t="s">
        <v>4</v>
      </c>
      <c r="B6" s="11">
        <v>7458931</v>
      </c>
    </row>
    <row r="7" spans="1:2" x14ac:dyDescent="0.3">
      <c r="A7" s="10" t="s">
        <v>5</v>
      </c>
      <c r="B7" s="11">
        <v>6206937</v>
      </c>
    </row>
    <row r="8" spans="1:2" x14ac:dyDescent="0.3">
      <c r="A8" s="10" t="s">
        <v>6</v>
      </c>
      <c r="B8" s="11">
        <v>6178080</v>
      </c>
    </row>
    <row r="9" spans="1:2" x14ac:dyDescent="0.3">
      <c r="A9" s="10" t="s">
        <v>7</v>
      </c>
      <c r="B9" s="11">
        <v>4867887</v>
      </c>
    </row>
    <row r="10" spans="1:2" x14ac:dyDescent="0.3">
      <c r="A10" s="10" t="s">
        <v>8</v>
      </c>
      <c r="B10" s="11">
        <v>4564013</v>
      </c>
    </row>
    <row r="11" spans="1:2" x14ac:dyDescent="0.3">
      <c r="A11" s="10" t="s">
        <v>9</v>
      </c>
      <c r="B11" s="11">
        <v>908079</v>
      </c>
    </row>
    <row r="12" spans="1:2" x14ac:dyDescent="0.3">
      <c r="A12" s="10" t="s">
        <v>10</v>
      </c>
      <c r="B12" s="11">
        <v>363886</v>
      </c>
    </row>
    <row r="13" spans="1:2" x14ac:dyDescent="0.3">
      <c r="A13" s="10" t="s">
        <v>11</v>
      </c>
      <c r="B13" s="11">
        <v>1544389</v>
      </c>
    </row>
    <row r="14" spans="1:2" x14ac:dyDescent="0.3">
      <c r="A14" s="10" t="s">
        <v>12</v>
      </c>
      <c r="B14" s="11">
        <v>897938</v>
      </c>
    </row>
    <row r="15" spans="1:2" x14ac:dyDescent="0.3">
      <c r="A15" s="10" t="s">
        <v>13</v>
      </c>
      <c r="B15" s="11">
        <v>742338</v>
      </c>
    </row>
    <row r="16" spans="1:2" x14ac:dyDescent="0.3">
      <c r="A16" s="10" t="s">
        <v>14</v>
      </c>
      <c r="B16" s="11">
        <v>3334918</v>
      </c>
    </row>
    <row r="17" spans="1:2" x14ac:dyDescent="0.3">
      <c r="A17" s="10" t="s">
        <v>17</v>
      </c>
      <c r="B17" s="11">
        <v>39509181</v>
      </c>
    </row>
    <row r="18" spans="1:2" x14ac:dyDescent="0.3">
      <c r="A18" s="10" t="s">
        <v>18</v>
      </c>
      <c r="B18" s="11">
        <v>22746624</v>
      </c>
    </row>
    <row r="19" spans="1:2" x14ac:dyDescent="0.3">
      <c r="A19" s="10" t="s">
        <v>19</v>
      </c>
      <c r="B19" s="11">
        <v>18505431</v>
      </c>
    </row>
    <row r="20" spans="1:2" x14ac:dyDescent="0.3">
      <c r="A20" s="10" t="s">
        <v>20</v>
      </c>
      <c r="B20" s="11">
        <v>4917996</v>
      </c>
    </row>
    <row r="21" spans="1:2" x14ac:dyDescent="0.3">
      <c r="A21" s="10" t="s">
        <v>21</v>
      </c>
      <c r="B21" s="11">
        <v>4313833</v>
      </c>
    </row>
    <row r="22" spans="1:2" x14ac:dyDescent="0.3">
      <c r="A22" s="10" t="s">
        <v>22</v>
      </c>
      <c r="B22" s="11">
        <v>2037717</v>
      </c>
    </row>
    <row r="23" spans="1:2" x14ac:dyDescent="0.3">
      <c r="A23" s="10" t="s">
        <v>23</v>
      </c>
      <c r="B23" s="11">
        <v>1669322</v>
      </c>
    </row>
    <row r="24" spans="1:2" x14ac:dyDescent="0.3">
      <c r="A24" s="10" t="s">
        <v>24</v>
      </c>
      <c r="B24" s="11">
        <v>1373200</v>
      </c>
    </row>
    <row r="25" spans="1:2" x14ac:dyDescent="0.3">
      <c r="A25" s="10" t="s">
        <v>25</v>
      </c>
      <c r="B25" s="11">
        <v>1369247</v>
      </c>
    </row>
    <row r="26" spans="1:2" x14ac:dyDescent="0.3">
      <c r="A26" s="10" t="s">
        <v>26</v>
      </c>
      <c r="B26" s="11">
        <v>721478</v>
      </c>
    </row>
    <row r="27" spans="1:2" x14ac:dyDescent="0.3">
      <c r="A27" s="10" t="s">
        <v>27</v>
      </c>
      <c r="B27" s="11">
        <v>279021</v>
      </c>
    </row>
    <row r="28" spans="1:2" x14ac:dyDescent="0.3">
      <c r="A28" s="10" t="s">
        <v>28</v>
      </c>
      <c r="B28" s="11">
        <v>145451</v>
      </c>
    </row>
    <row r="29" spans="1:2" x14ac:dyDescent="0.3">
      <c r="A29" s="10" t="s">
        <v>29</v>
      </c>
      <c r="B29" s="11">
        <v>20696</v>
      </c>
    </row>
    <row r="30" spans="1:2" x14ac:dyDescent="0.3">
      <c r="A30" s="10" t="s">
        <v>30</v>
      </c>
      <c r="B30" s="11">
        <v>1544389</v>
      </c>
    </row>
    <row r="31" spans="1:2" x14ac:dyDescent="0.3">
      <c r="A31" s="10" t="s">
        <v>31</v>
      </c>
      <c r="B31" s="11">
        <v>897938</v>
      </c>
    </row>
    <row r="32" spans="1:2" x14ac:dyDescent="0.3">
      <c r="A32" s="10" t="s">
        <v>32</v>
      </c>
      <c r="B32" s="11">
        <v>742338</v>
      </c>
    </row>
    <row r="33" spans="1:2" x14ac:dyDescent="0.3">
      <c r="A33" s="10" t="s">
        <v>33</v>
      </c>
      <c r="B33" s="11">
        <v>3334918</v>
      </c>
    </row>
    <row r="34" spans="1:2" x14ac:dyDescent="0.3">
      <c r="A34" s="10" t="s">
        <v>34</v>
      </c>
      <c r="B34" s="11">
        <v>35586279</v>
      </c>
    </row>
    <row r="35" spans="1:2" x14ac:dyDescent="0.3">
      <c r="A35" s="10" t="s">
        <v>35</v>
      </c>
      <c r="B35" s="11">
        <v>23973489</v>
      </c>
    </row>
    <row r="36" spans="1:2" x14ac:dyDescent="0.3">
      <c r="A36" s="10" t="s">
        <v>36</v>
      </c>
      <c r="B36" s="11">
        <v>18163632</v>
      </c>
    </row>
    <row r="37" spans="1:2" x14ac:dyDescent="0.3">
      <c r="A37" s="10" t="s">
        <v>37</v>
      </c>
      <c r="B37" s="11">
        <v>13524440</v>
      </c>
    </row>
    <row r="38" spans="1:2" x14ac:dyDescent="0.3">
      <c r="A38" s="10" t="s">
        <v>38</v>
      </c>
      <c r="B38" s="11">
        <v>5454186</v>
      </c>
    </row>
    <row r="39" spans="1:2" x14ac:dyDescent="0.3">
      <c r="A39" s="10" t="s">
        <v>39</v>
      </c>
      <c r="B39" s="11">
        <v>3029441</v>
      </c>
    </row>
    <row r="40" spans="1:2" x14ac:dyDescent="0.3">
      <c r="A40" s="10" t="s">
        <v>40</v>
      </c>
      <c r="B40" s="11">
        <v>1460479</v>
      </c>
    </row>
    <row r="41" spans="1:2" x14ac:dyDescent="0.3">
      <c r="A41" s="10" t="s">
        <v>119</v>
      </c>
      <c r="B41" s="11">
        <v>1450762</v>
      </c>
    </row>
    <row r="42" spans="1:2" x14ac:dyDescent="0.3">
      <c r="A42" s="10" t="s">
        <v>41</v>
      </c>
      <c r="B42" s="11">
        <v>1144654</v>
      </c>
    </row>
    <row r="43" spans="1:2" x14ac:dyDescent="0.3">
      <c r="A43" s="10" t="s">
        <v>42</v>
      </c>
      <c r="B43" s="11">
        <v>985273</v>
      </c>
    </row>
    <row r="44" spans="1:2" x14ac:dyDescent="0.3">
      <c r="A44" s="10" t="s">
        <v>43</v>
      </c>
      <c r="B44" s="11">
        <v>532524</v>
      </c>
    </row>
    <row r="45" spans="1:2" x14ac:dyDescent="0.3">
      <c r="A45" s="10" t="s">
        <v>44</v>
      </c>
      <c r="B45" s="11">
        <v>223684</v>
      </c>
    </row>
    <row r="46" spans="1:2" x14ac:dyDescent="0.3">
      <c r="A46" s="10" t="s">
        <v>45</v>
      </c>
      <c r="B46" s="11">
        <v>217637</v>
      </c>
    </row>
    <row r="47" spans="1:2" x14ac:dyDescent="0.3">
      <c r="A47" s="10" t="s">
        <v>48</v>
      </c>
      <c r="B47" s="11">
        <v>33008592</v>
      </c>
    </row>
    <row r="48" spans="1:2" x14ac:dyDescent="0.3">
      <c r="A48" s="10" t="s">
        <v>49</v>
      </c>
      <c r="B48" s="11">
        <v>17474187</v>
      </c>
    </row>
    <row r="49" spans="1:2" x14ac:dyDescent="0.3">
      <c r="A49" s="10" t="s">
        <v>50</v>
      </c>
      <c r="B49" s="11">
        <v>13593206</v>
      </c>
    </row>
    <row r="50" spans="1:2" x14ac:dyDescent="0.3">
      <c r="A50" s="10" t="s">
        <v>52</v>
      </c>
      <c r="B50" s="11">
        <v>1977791</v>
      </c>
    </row>
    <row r="51" spans="1:2" x14ac:dyDescent="0.3">
      <c r="A51" s="10" t="s">
        <v>53</v>
      </c>
      <c r="B51" s="11">
        <v>1627805</v>
      </c>
    </row>
    <row r="52" spans="1:2" x14ac:dyDescent="0.3">
      <c r="A52" s="10" t="s">
        <v>54</v>
      </c>
      <c r="B52" s="11">
        <v>49307831</v>
      </c>
    </row>
    <row r="53" spans="1:2" x14ac:dyDescent="0.3">
      <c r="A53" s="10" t="s">
        <v>55</v>
      </c>
      <c r="B53" s="11">
        <v>1135200</v>
      </c>
    </row>
    <row r="54" spans="1:2" x14ac:dyDescent="0.3">
      <c r="A54" s="10" t="s">
        <v>56</v>
      </c>
      <c r="B54" s="11">
        <v>13529437</v>
      </c>
    </row>
    <row r="55" spans="1:2" x14ac:dyDescent="0.3">
      <c r="A55" s="10" t="s">
        <v>57</v>
      </c>
      <c r="B55" s="11">
        <v>5339162</v>
      </c>
    </row>
    <row r="56" spans="1:2" x14ac:dyDescent="0.3">
      <c r="A56" s="10" t="s">
        <v>118</v>
      </c>
      <c r="B56" s="11">
        <v>3481502</v>
      </c>
    </row>
    <row r="57" spans="1:2" x14ac:dyDescent="0.3">
      <c r="A57" s="10" t="s">
        <v>59</v>
      </c>
      <c r="B57" s="11">
        <v>3309391</v>
      </c>
    </row>
    <row r="58" spans="1:2" x14ac:dyDescent="0.3">
      <c r="A58" s="10" t="s">
        <v>60</v>
      </c>
      <c r="B58" s="11">
        <v>2798203</v>
      </c>
    </row>
    <row r="59" spans="1:2" x14ac:dyDescent="0.3">
      <c r="A59" s="10" t="s">
        <v>61</v>
      </c>
      <c r="B59" s="11">
        <v>2012667</v>
      </c>
    </row>
    <row r="60" spans="1:2" x14ac:dyDescent="0.3">
      <c r="A60" s="10" t="s">
        <v>62</v>
      </c>
      <c r="B60" s="11">
        <v>1458277</v>
      </c>
    </row>
    <row r="61" spans="1:2" x14ac:dyDescent="0.3">
      <c r="A61" s="10" t="s">
        <v>63</v>
      </c>
      <c r="B61" s="11">
        <v>1447840</v>
      </c>
    </row>
    <row r="62" spans="1:2" x14ac:dyDescent="0.3">
      <c r="A62" s="10" t="s">
        <v>65</v>
      </c>
      <c r="B62" s="11">
        <v>1356032</v>
      </c>
    </row>
    <row r="63" spans="1:2" x14ac:dyDescent="0.3">
      <c r="A63" s="10" t="s">
        <v>117</v>
      </c>
      <c r="B63" s="11">
        <v>217528</v>
      </c>
    </row>
    <row r="64" spans="1:2" x14ac:dyDescent="0.3">
      <c r="A64" s="10" t="s">
        <v>67</v>
      </c>
      <c r="B64" s="11">
        <v>38069109</v>
      </c>
    </row>
    <row r="65" spans="1:2" x14ac:dyDescent="0.3">
      <c r="A65" s="10" t="s">
        <v>69</v>
      </c>
      <c r="B65" s="11">
        <v>9535638</v>
      </c>
    </row>
    <row r="66" spans="1:2" x14ac:dyDescent="0.3">
      <c r="A66" s="10" t="s">
        <v>71</v>
      </c>
      <c r="B66" s="11">
        <v>9664538</v>
      </c>
    </row>
    <row r="67" spans="1:2" x14ac:dyDescent="0.3">
      <c r="A67" s="10" t="s">
        <v>72</v>
      </c>
      <c r="B67" s="11">
        <v>6536019</v>
      </c>
    </row>
    <row r="68" spans="1:2" x14ac:dyDescent="0.3">
      <c r="A68" s="10" t="s">
        <v>73</v>
      </c>
      <c r="B68" s="11">
        <v>2657001</v>
      </c>
    </row>
    <row r="69" spans="1:2" x14ac:dyDescent="0.3">
      <c r="A69" s="10" t="s">
        <v>74</v>
      </c>
      <c r="B69" s="11">
        <v>1972326</v>
      </c>
    </row>
    <row r="70" spans="1:2" x14ac:dyDescent="0.3">
      <c r="A70" s="10" t="s">
        <v>116</v>
      </c>
      <c r="B70" s="11">
        <v>1943362</v>
      </c>
    </row>
    <row r="71" spans="1:2" x14ac:dyDescent="0.3">
      <c r="A71" s="10" t="s">
        <v>75</v>
      </c>
      <c r="B71" s="11">
        <v>1705315</v>
      </c>
    </row>
    <row r="72" spans="1:2" x14ac:dyDescent="0.3">
      <c r="A72" s="10" t="s">
        <v>115</v>
      </c>
      <c r="B72" s="11">
        <v>1622241</v>
      </c>
    </row>
    <row r="73" spans="1:2" x14ac:dyDescent="0.3">
      <c r="A73" s="10" t="s">
        <v>76</v>
      </c>
      <c r="B73" s="11">
        <v>1104957</v>
      </c>
    </row>
    <row r="74" spans="1:2" x14ac:dyDescent="0.3">
      <c r="A74" s="10" t="s">
        <v>77</v>
      </c>
      <c r="B74" s="11">
        <v>1085262</v>
      </c>
    </row>
    <row r="75" spans="1:2" x14ac:dyDescent="0.3">
      <c r="A75" s="10" t="s">
        <v>78</v>
      </c>
      <c r="B75" s="11">
        <v>325425</v>
      </c>
    </row>
    <row r="76" spans="1:2" x14ac:dyDescent="0.3">
      <c r="A76" s="10" t="s">
        <v>79</v>
      </c>
      <c r="B76" s="11">
        <v>305502</v>
      </c>
    </row>
    <row r="77" spans="1:2" x14ac:dyDescent="0.3">
      <c r="A77" s="10" t="s">
        <v>80</v>
      </c>
      <c r="B77" s="11">
        <v>207817</v>
      </c>
    </row>
    <row r="78" spans="1:2" x14ac:dyDescent="0.3">
      <c r="A78" s="10" t="s">
        <v>81</v>
      </c>
      <c r="B78" s="11">
        <v>111547356</v>
      </c>
    </row>
    <row r="79" spans="1:2" x14ac:dyDescent="0.3">
      <c r="A79" s="10" t="s">
        <v>82</v>
      </c>
      <c r="B79" s="11">
        <v>9775932</v>
      </c>
    </row>
    <row r="80" spans="1:2" x14ac:dyDescent="0.3">
      <c r="A80" s="10" t="s">
        <v>83</v>
      </c>
      <c r="B80" s="11">
        <v>9120548</v>
      </c>
    </row>
    <row r="81" spans="1:2" x14ac:dyDescent="0.3">
      <c r="A81" s="10" t="s">
        <v>85</v>
      </c>
      <c r="B81" s="11">
        <v>7894835</v>
      </c>
    </row>
    <row r="82" spans="1:2" x14ac:dyDescent="0.3">
      <c r="A82" s="10" t="s">
        <v>86</v>
      </c>
      <c r="B82" s="11">
        <v>6172058</v>
      </c>
    </row>
    <row r="83" spans="1:2" x14ac:dyDescent="0.3">
      <c r="A83" s="10" t="s">
        <v>114</v>
      </c>
      <c r="B83" s="11">
        <v>964445</v>
      </c>
    </row>
    <row r="84" spans="1:2" x14ac:dyDescent="0.3">
      <c r="A84" s="10" t="s">
        <v>87</v>
      </c>
      <c r="B84" s="11">
        <v>14682</v>
      </c>
    </row>
    <row r="86" spans="1:2" x14ac:dyDescent="0.3">
      <c r="B86" s="12">
        <f>SUM(B4:B85)</f>
        <v>663737256</v>
      </c>
    </row>
  </sheetData>
  <autoFilter ref="A3:C84" xr:uid="{5A61A4EF-89E3-417F-8890-CD4985DCAD12}"/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Investissements Projets</vt:lpstr>
      <vt:lpstr>Restauration Dettes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BECUWE</dc:creator>
  <cp:lastModifiedBy>STEPHANIE BECUWE</cp:lastModifiedBy>
  <dcterms:created xsi:type="dcterms:W3CDTF">2021-11-19T17:23:46Z</dcterms:created>
  <dcterms:modified xsi:type="dcterms:W3CDTF">2021-11-21T18:56:09Z</dcterms:modified>
</cp:coreProperties>
</file>